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bookViews>
    <workbookView xWindow="0" yWindow="0" windowWidth="22260" windowHeight="126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C28" i="1"/>
  <c r="D28" i="1"/>
  <c r="F18" i="1"/>
  <c r="D17" i="1"/>
  <c r="G16" i="1"/>
  <c r="G17" i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15" i="1"/>
  <c r="B10" i="1"/>
  <c r="D9" i="1"/>
  <c r="D10" i="1" s="1"/>
  <c r="C9" i="1"/>
  <c r="C10" i="1" s="1"/>
  <c r="G8" i="1"/>
  <c r="G9" i="1" s="1"/>
  <c r="G10" i="1" s="1"/>
  <c r="G12" i="1" s="1"/>
  <c r="G13" i="1" s="1"/>
  <c r="G14" i="1" s="1"/>
  <c r="D7" i="1"/>
  <c r="D8" i="1" s="1"/>
</calcChain>
</file>

<file path=xl/sharedStrings.xml><?xml version="1.0" encoding="utf-8"?>
<sst xmlns="http://schemas.openxmlformats.org/spreadsheetml/2006/main" count="137" uniqueCount="106">
  <si>
    <t xml:space="preserve">Наименование единицы оборудования </t>
  </si>
  <si>
    <t>Марка</t>
  </si>
  <si>
    <t>Изготовитель</t>
  </si>
  <si>
    <t>Страна</t>
  </si>
  <si>
    <t>Год выпуска</t>
  </si>
  <si>
    <t>всего</t>
  </si>
  <si>
    <t>в том числе в интересах третьих лиц</t>
  </si>
  <si>
    <t>Фактическое время работы оборудования, час</t>
  </si>
  <si>
    <t xml:space="preserve">3 принтер EDEN 350 (Objet) </t>
  </si>
  <si>
    <t>EDEN 350</t>
  </si>
  <si>
    <t xml:space="preserve">Objet </t>
  </si>
  <si>
    <t xml:space="preserve">Израиль </t>
  </si>
  <si>
    <t xml:space="preserve">Система для вакуумного литья полимерных материалов MTT 4/05 </t>
  </si>
  <si>
    <t>Система для вакуумного литья нержавеющих и конструкционных сталей ProfiCast 3500 (Doit)</t>
  </si>
  <si>
    <t>MK Technologi Gmbh</t>
  </si>
  <si>
    <t>Германия</t>
  </si>
  <si>
    <t xml:space="preserve">MTT 4/05 </t>
  </si>
  <si>
    <t>Doit Gmbh</t>
  </si>
  <si>
    <t>ProfiCast 350</t>
  </si>
  <si>
    <t>Фрезерный обрабатывающий центр MikronUCP 800 Duro (AgieCharmilles)</t>
  </si>
  <si>
    <t>Mikron UCP 800 Duro</t>
  </si>
  <si>
    <t xml:space="preserve">AgieCharmilles
MIKRON
</t>
  </si>
  <si>
    <t>Швейцария</t>
  </si>
  <si>
    <t>Устройство для настройки инструмента вне станка Zoller Smile 400</t>
  </si>
  <si>
    <t>E. Zoller GmbH</t>
  </si>
  <si>
    <t>Zoller Smile 400</t>
  </si>
  <si>
    <t>Токарно-фрезерный обрабатывающий центр TraubTNA 300 (Index)</t>
  </si>
  <si>
    <t>Index Traub</t>
  </si>
  <si>
    <t>TraubTNA 300</t>
  </si>
  <si>
    <t>Электроэрозионный проволочно-вырезной станок AgieCharmilles</t>
  </si>
  <si>
    <t>AgieCharmilles</t>
  </si>
  <si>
    <t>Электроэрозионный прошивочный станок AgieCharmilles</t>
  </si>
  <si>
    <t>Координатно-измерительна я машина DEA Global Performance (Galika)</t>
  </si>
  <si>
    <t>Италия</t>
  </si>
  <si>
    <t>DEA Global Performance</t>
  </si>
  <si>
    <t>Galika</t>
  </si>
  <si>
    <t>Шлифовально-заточный центр с ЧПУ ВИЗАС ВЗ-630Ф4 (Открытое)</t>
  </si>
  <si>
    <t>Открытое акционерное общество завод ВИЗАС</t>
  </si>
  <si>
    <t>ВИЗАС ВЗ-630Ф4</t>
  </si>
  <si>
    <t>Белоруссия</t>
  </si>
  <si>
    <t>Интерактивный учебный класс с учебным токарным станком CC-D6000E и фрезерным станком rc-F1210E с ЧПУ СNC Омега</t>
  </si>
  <si>
    <t>Омега</t>
  </si>
  <si>
    <t>ООО Омега плюс</t>
  </si>
  <si>
    <t>Россия</t>
  </si>
  <si>
    <t>15982520.33</t>
  </si>
  <si>
    <t>Лазерная установка HTS-300</t>
  </si>
  <si>
    <t>HTS-300</t>
  </si>
  <si>
    <t>ООО ОКБ БУЛАТ</t>
  </si>
  <si>
    <t>Динамометр "Kistler" Kistler9257B</t>
  </si>
  <si>
    <t>Kistler Group</t>
  </si>
  <si>
    <t xml:space="preserve">з/б </t>
  </si>
  <si>
    <t>Kistler 9257B</t>
  </si>
  <si>
    <t>-</t>
  </si>
  <si>
    <t>Пирометр IP 140 (IMPAC Infrared GmbH)</t>
  </si>
  <si>
    <t>IP 140</t>
  </si>
  <si>
    <t>Измерительный прибор для контроля шероховатости и волнистости поверхности HOMMEL-ETAMIC W55-R20-300,</t>
  </si>
  <si>
    <t>IMPAC Infrared GmbH</t>
  </si>
  <si>
    <t>HOMMEL-ETAMIC GmbH</t>
  </si>
  <si>
    <t>Высокоскоростная видеокамера ВидеоСпринт (ВИДЕОСКАН)</t>
  </si>
  <si>
    <t>ВИДЕОСКАН</t>
  </si>
  <si>
    <t xml:space="preserve">НПО "ВИДЕОСКАН" </t>
  </si>
  <si>
    <t>Комплект оборудования для автоматизированного комплекса теплотехнических измерений SPPA T3000</t>
  </si>
  <si>
    <t>SPPA T3000</t>
  </si>
  <si>
    <t>Siemens AG</t>
  </si>
  <si>
    <t>Автоматизированная система смешения и испарения жидкого топлива «Сигм плюс инжиниринг»</t>
  </si>
  <si>
    <t>ООО "Сигм плюс инжиниринг"</t>
  </si>
  <si>
    <t>3D-термоанемометр "Приматек" для эталонных измерений скорости и турбулентности потоков</t>
  </si>
  <si>
    <t> Dantec Dynamics A/S</t>
  </si>
  <si>
    <t>Дания</t>
  </si>
  <si>
    <t>Трёхкомпонентный полупроводниковый лазерный доплеровский анемометр с возможностью измерения размеров частиц для диагностики газожидкостных потоков ЛАД-078С-ФДА</t>
  </si>
  <si>
    <t>ОАО «Институт оптико-электронных информационных технологий»</t>
  </si>
  <si>
    <t>Установка воздушно-тепловой сушки, модель 2155А</t>
  </si>
  <si>
    <t>Установка селективного лазерного сплавления металлического порошка SLM 280HL с лазером 400 Вт в базовой комплектации</t>
  </si>
  <si>
    <t xml:space="preserve">SLM 280HL </t>
  </si>
  <si>
    <t>SLM-Solution</t>
  </si>
  <si>
    <t>Автоматизированная система для подготовки смесевых топлив</t>
  </si>
  <si>
    <t> ООО «Сигма плюс» </t>
  </si>
  <si>
    <t>Комплекс оборудования для впрыска частиц при исследовании потоков</t>
  </si>
  <si>
    <t>Учебно-исследовательский комплекс оборудования для анализа структуры микропотоков</t>
  </si>
  <si>
    <t>PIV Dantec</t>
  </si>
  <si>
    <t>13143019.07</t>
  </si>
  <si>
    <t>Учебно-исследовательский комплекс оборудования для исследования структуры пламени методом PLIF</t>
  </si>
  <si>
    <t>PLIF</t>
  </si>
  <si>
    <t>США, Германия</t>
  </si>
  <si>
    <t> Spectra-Physics, LaVision</t>
  </si>
  <si>
    <t>21414656.79</t>
  </si>
  <si>
    <t xml:space="preserve">Установка аддитивного селективного лазерного сплавления М350 </t>
  </si>
  <si>
    <t>М350</t>
  </si>
  <si>
    <t xml:space="preserve">АО "Лазерные системы" </t>
  </si>
  <si>
    <t>Микроскоп металлографический инвертированный МЕТАМ ЛВ-41 с системой фото/видео документирования</t>
  </si>
  <si>
    <t>МЕТАМ ЛВ-41</t>
  </si>
  <si>
    <t>ЛОМО</t>
  </si>
  <si>
    <t xml:space="preserve">Высокотемпературный 3D принтер "3D LIFE MASTER" </t>
  </si>
  <si>
    <t>3D LIFE MASTER</t>
  </si>
  <si>
    <t>ООО "ВОЛНТЕХНО"</t>
  </si>
  <si>
    <t>3D печатная система Objet30 Prime V5 в комплекте с программным обеспечением и расходными материалами</t>
  </si>
  <si>
    <t>Objet</t>
  </si>
  <si>
    <t xml:space="preserve">АО "Глобатэк" </t>
  </si>
  <si>
    <t xml:space="preserve">Газоанализатор полустационарный MRU MGA 5 Plus (949512) </t>
  </si>
  <si>
    <t>MRU MGA 5 Plus</t>
  </si>
  <si>
    <t>ООО "МРУ Рус"</t>
  </si>
  <si>
    <t>Машина прямого быстрого прототипирования в комплекте на базе установки лазерной стереолитографии ЛС-250</t>
  </si>
  <si>
    <t>ЛС-250</t>
  </si>
  <si>
    <t>ИПЛИТ РАН</t>
  </si>
  <si>
    <t>Балансовая стоимость, руб.</t>
  </si>
  <si>
    <t>Плановое время работы оборудования, час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</si>
</sst>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zoomScale="90" zoomScaleNormal="90" workbookViewId="0">
      <selection activeCell="P4" sqref="P4"/>
    </sheetView>
  </sheetViews>
  <sheetFormatPr defaultRowHeight="15.75" x14ac:dyDescent="0.25"/>
  <cols>
    <col min="1" max="1" width="31.85546875" style="9" customWidth="1"/>
    <col min="2" max="2" width="15.85546875" style="9" customWidth="1"/>
    <col min="3" max="3" width="17.5703125" style="9" customWidth="1"/>
    <col min="4" max="4" width="13.7109375" style="9" customWidth="1"/>
    <col min="5" max="5" width="14.7109375" style="9" customWidth="1"/>
    <col min="6" max="6" width="22.42578125" style="12" customWidth="1"/>
    <col min="7" max="7" width="19.85546875" style="9" customWidth="1"/>
    <col min="8" max="9" width="9.140625" style="9"/>
    <col min="10" max="16384" width="9.140625" style="7"/>
  </cols>
  <sheetData>
    <row r="1" spans="1:9" ht="90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10" t="s">
        <v>104</v>
      </c>
      <c r="G1" s="4" t="s">
        <v>105</v>
      </c>
      <c r="H1" s="5" t="s">
        <v>7</v>
      </c>
      <c r="I1" s="6"/>
    </row>
    <row r="2" spans="1:9" ht="94.5" x14ac:dyDescent="0.25">
      <c r="A2" s="8"/>
      <c r="B2" s="8"/>
      <c r="C2" s="8"/>
      <c r="D2" s="8"/>
      <c r="E2" s="8"/>
      <c r="F2" s="11"/>
      <c r="G2" s="8"/>
      <c r="H2" s="9" t="s">
        <v>5</v>
      </c>
      <c r="I2" s="9" t="s">
        <v>6</v>
      </c>
    </row>
    <row r="3" spans="1:9" x14ac:dyDescent="0.25">
      <c r="A3" s="13" t="s">
        <v>8</v>
      </c>
      <c r="B3" s="9" t="s">
        <v>9</v>
      </c>
      <c r="C3" s="9" t="s">
        <v>10</v>
      </c>
      <c r="D3" s="9" t="s">
        <v>11</v>
      </c>
      <c r="E3" s="9">
        <v>2010</v>
      </c>
      <c r="F3" s="12">
        <v>6650000</v>
      </c>
      <c r="G3" s="9">
        <v>1877</v>
      </c>
      <c r="H3" s="9">
        <v>1877</v>
      </c>
      <c r="I3" s="9">
        <v>747</v>
      </c>
    </row>
    <row r="4" spans="1:9" ht="47.25" x14ac:dyDescent="0.25">
      <c r="A4" s="13" t="s">
        <v>12</v>
      </c>
      <c r="B4" s="1" t="s">
        <v>16</v>
      </c>
      <c r="C4" s="1" t="s">
        <v>14</v>
      </c>
      <c r="D4" s="9" t="s">
        <v>15</v>
      </c>
      <c r="E4" s="9">
        <v>2010</v>
      </c>
      <c r="F4" s="12">
        <v>4350000</v>
      </c>
      <c r="G4" s="9">
        <v>1877</v>
      </c>
      <c r="H4" s="9">
        <v>2400</v>
      </c>
      <c r="I4" s="9">
        <v>300</v>
      </c>
    </row>
    <row r="5" spans="1:9" ht="45" x14ac:dyDescent="0.25">
      <c r="A5" s="3" t="s">
        <v>13</v>
      </c>
      <c r="B5" s="9" t="s">
        <v>18</v>
      </c>
      <c r="C5" s="1" t="s">
        <v>17</v>
      </c>
      <c r="D5" s="9" t="s">
        <v>15</v>
      </c>
      <c r="E5" s="9">
        <v>2010</v>
      </c>
      <c r="F5" s="12">
        <v>12900000</v>
      </c>
      <c r="G5" s="9">
        <v>1877</v>
      </c>
      <c r="H5" s="9">
        <v>2610</v>
      </c>
      <c r="I5" s="9">
        <v>300</v>
      </c>
    </row>
    <row r="6" spans="1:9" ht="45" x14ac:dyDescent="0.25">
      <c r="A6" s="3" t="s">
        <v>19</v>
      </c>
      <c r="B6" s="9" t="s">
        <v>20</v>
      </c>
      <c r="C6" s="2" t="s">
        <v>21</v>
      </c>
      <c r="D6" s="9" t="s">
        <v>22</v>
      </c>
      <c r="E6" s="9">
        <v>2007</v>
      </c>
      <c r="F6" s="12">
        <v>13374609</v>
      </c>
      <c r="G6" s="9">
        <v>1877</v>
      </c>
      <c r="H6" s="9">
        <v>2665</v>
      </c>
      <c r="I6" s="9">
        <v>925</v>
      </c>
    </row>
    <row r="7" spans="1:9" ht="45" x14ac:dyDescent="0.25">
      <c r="A7" s="3" t="s">
        <v>23</v>
      </c>
      <c r="B7" s="1" t="s">
        <v>25</v>
      </c>
      <c r="C7" s="1" t="s">
        <v>24</v>
      </c>
      <c r="D7" s="9" t="str">
        <f>D5</f>
        <v>Германия</v>
      </c>
      <c r="E7" s="9">
        <v>2007</v>
      </c>
      <c r="F7" s="12">
        <v>752953</v>
      </c>
      <c r="G7" s="9">
        <v>1877</v>
      </c>
      <c r="H7" s="9">
        <v>2536</v>
      </c>
      <c r="I7" s="9">
        <v>676</v>
      </c>
    </row>
    <row r="8" spans="1:9" ht="45" x14ac:dyDescent="0.25">
      <c r="A8" s="3" t="s">
        <v>26</v>
      </c>
      <c r="B8" s="9" t="s">
        <v>28</v>
      </c>
      <c r="C8" s="1" t="s">
        <v>27</v>
      </c>
      <c r="D8" s="9" t="str">
        <f>D7</f>
        <v>Германия</v>
      </c>
      <c r="E8" s="9">
        <v>2007</v>
      </c>
      <c r="F8" s="12">
        <v>10001523</v>
      </c>
      <c r="G8" s="9">
        <f>G7</f>
        <v>1877</v>
      </c>
      <c r="H8" s="9">
        <v>3045</v>
      </c>
      <c r="I8" s="9">
        <v>1800</v>
      </c>
    </row>
    <row r="9" spans="1:9" ht="45" x14ac:dyDescent="0.25">
      <c r="A9" s="3" t="s">
        <v>29</v>
      </c>
      <c r="B9" s="1" t="s">
        <v>30</v>
      </c>
      <c r="C9" s="1" t="str">
        <f>C6</f>
        <v xml:space="preserve">AgieCharmilles
MIKRON
</v>
      </c>
      <c r="D9" s="9" t="str">
        <f>D6</f>
        <v>Швейцария</v>
      </c>
      <c r="E9" s="9">
        <v>2007</v>
      </c>
      <c r="F9" s="12">
        <v>5485010</v>
      </c>
      <c r="G9" s="9">
        <f>G8</f>
        <v>1877</v>
      </c>
      <c r="H9" s="9">
        <v>2738</v>
      </c>
      <c r="I9" s="9">
        <v>950</v>
      </c>
    </row>
    <row r="10" spans="1:9" ht="47.25" x14ac:dyDescent="0.25">
      <c r="A10" s="14" t="s">
        <v>31</v>
      </c>
      <c r="B10" s="9" t="str">
        <f>B9</f>
        <v>AgieCharmilles</v>
      </c>
      <c r="C10" s="9" t="str">
        <f>C9</f>
        <v xml:space="preserve">AgieCharmilles
MIKRON
</v>
      </c>
      <c r="D10" s="9" t="str">
        <f>D9</f>
        <v>Швейцария</v>
      </c>
      <c r="E10" s="9">
        <v>2007</v>
      </c>
      <c r="F10" s="12">
        <v>4525421</v>
      </c>
      <c r="G10" s="9">
        <f>G9</f>
        <v>1877</v>
      </c>
      <c r="H10" s="9">
        <v>2962</v>
      </c>
      <c r="I10" s="9">
        <v>1000</v>
      </c>
    </row>
    <row r="11" spans="1:9" ht="60" x14ac:dyDescent="0.25">
      <c r="A11" s="14" t="s">
        <v>101</v>
      </c>
      <c r="B11" s="9" t="s">
        <v>102</v>
      </c>
      <c r="C11" s="9" t="s">
        <v>103</v>
      </c>
      <c r="D11" s="9" t="s">
        <v>43</v>
      </c>
      <c r="E11" s="9">
        <v>2007</v>
      </c>
      <c r="F11" s="12">
        <v>6500000</v>
      </c>
      <c r="G11" s="9">
        <v>0</v>
      </c>
      <c r="H11" s="9">
        <v>0</v>
      </c>
      <c r="I11" s="9">
        <v>0</v>
      </c>
    </row>
    <row r="12" spans="1:9" ht="45" x14ac:dyDescent="0.25">
      <c r="A12" s="3" t="s">
        <v>32</v>
      </c>
      <c r="B12" s="9" t="s">
        <v>34</v>
      </c>
      <c r="C12" s="9" t="s">
        <v>35</v>
      </c>
      <c r="D12" s="9" t="s">
        <v>33</v>
      </c>
      <c r="E12" s="9">
        <v>2007</v>
      </c>
      <c r="F12" s="12">
        <v>10736666</v>
      </c>
      <c r="G12" s="9">
        <f>G10</f>
        <v>1877</v>
      </c>
      <c r="H12" s="9">
        <v>2830</v>
      </c>
      <c r="I12" s="9">
        <v>1170</v>
      </c>
    </row>
    <row r="13" spans="1:9" ht="63" x14ac:dyDescent="0.25">
      <c r="A13" s="3" t="s">
        <v>36</v>
      </c>
      <c r="B13" s="9" t="s">
        <v>38</v>
      </c>
      <c r="C13" s="9" t="s">
        <v>37</v>
      </c>
      <c r="D13" s="9" t="s">
        <v>39</v>
      </c>
      <c r="E13" s="9">
        <v>2009</v>
      </c>
      <c r="F13" s="12">
        <v>6959557</v>
      </c>
      <c r="G13" s="9">
        <f t="shared" ref="G13:G14" si="0">G12</f>
        <v>1877</v>
      </c>
      <c r="H13" s="9">
        <v>2520</v>
      </c>
      <c r="I13" s="9">
        <v>730</v>
      </c>
    </row>
    <row r="14" spans="1:9" ht="60" x14ac:dyDescent="0.25">
      <c r="A14" s="3" t="s">
        <v>40</v>
      </c>
      <c r="B14" s="9" t="s">
        <v>41</v>
      </c>
      <c r="C14" s="9" t="s">
        <v>42</v>
      </c>
      <c r="D14" s="9" t="s">
        <v>43</v>
      </c>
      <c r="E14" s="9">
        <v>2011</v>
      </c>
      <c r="F14" s="12" t="s">
        <v>44</v>
      </c>
      <c r="G14" s="9">
        <f>G13</f>
        <v>1877</v>
      </c>
      <c r="H14" s="9">
        <v>1680</v>
      </c>
      <c r="I14" s="9">
        <v>450</v>
      </c>
    </row>
    <row r="15" spans="1:9" ht="31.5" x14ac:dyDescent="0.25">
      <c r="A15" s="3" t="s">
        <v>45</v>
      </c>
      <c r="B15" s="9" t="s">
        <v>46</v>
      </c>
      <c r="C15" s="9" t="s">
        <v>47</v>
      </c>
      <c r="D15" s="9" t="s">
        <v>43</v>
      </c>
      <c r="E15" s="9">
        <v>2012</v>
      </c>
      <c r="F15" s="12">
        <v>3601500</v>
      </c>
      <c r="G15" s="9">
        <f>G14</f>
        <v>1877</v>
      </c>
      <c r="H15" s="9">
        <v>1820</v>
      </c>
      <c r="I15" s="9">
        <v>618</v>
      </c>
    </row>
    <row r="16" spans="1:9" ht="30" x14ac:dyDescent="0.25">
      <c r="A16" s="14" t="s">
        <v>48</v>
      </c>
      <c r="B16" s="9" t="s">
        <v>51</v>
      </c>
      <c r="C16" s="1" t="s">
        <v>49</v>
      </c>
      <c r="D16" s="1" t="s">
        <v>15</v>
      </c>
      <c r="E16" s="9" t="s">
        <v>52</v>
      </c>
      <c r="F16" s="12" t="s">
        <v>50</v>
      </c>
      <c r="G16" s="9">
        <f t="shared" ref="G16:G28" si="1">G15</f>
        <v>1877</v>
      </c>
      <c r="H16" s="9">
        <v>1587</v>
      </c>
      <c r="I16" s="9">
        <v>654</v>
      </c>
    </row>
    <row r="17" spans="1:9" ht="30" x14ac:dyDescent="0.25">
      <c r="A17" s="14" t="s">
        <v>53</v>
      </c>
      <c r="B17" s="9" t="s">
        <v>54</v>
      </c>
      <c r="C17" s="1" t="s">
        <v>49</v>
      </c>
      <c r="D17" s="9" t="str">
        <f>D16</f>
        <v>Германия</v>
      </c>
      <c r="E17" s="9" t="s">
        <v>52</v>
      </c>
      <c r="F17" s="12" t="s">
        <v>50</v>
      </c>
      <c r="G17" s="9">
        <f t="shared" si="1"/>
        <v>1877</v>
      </c>
      <c r="H17" s="9">
        <v>1563</v>
      </c>
      <c r="I17" s="9">
        <v>424</v>
      </c>
    </row>
    <row r="18" spans="1:9" ht="75" x14ac:dyDescent="0.25">
      <c r="A18" s="14" t="s">
        <v>55</v>
      </c>
      <c r="B18" s="9" t="s">
        <v>57</v>
      </c>
      <c r="C18" s="1" t="s">
        <v>56</v>
      </c>
      <c r="D18" s="9" t="s">
        <v>15</v>
      </c>
      <c r="E18" s="9" t="s">
        <v>52</v>
      </c>
      <c r="F18" s="12" t="str">
        <f>F17</f>
        <v xml:space="preserve">з/б </v>
      </c>
      <c r="G18" s="9">
        <f t="shared" si="1"/>
        <v>1877</v>
      </c>
      <c r="H18" s="9">
        <v>2015</v>
      </c>
      <c r="I18" s="9">
        <v>117</v>
      </c>
    </row>
    <row r="19" spans="1:9" ht="31.5" x14ac:dyDescent="0.25">
      <c r="A19" s="14" t="s">
        <v>58</v>
      </c>
      <c r="B19" s="9" t="s">
        <v>59</v>
      </c>
      <c r="C19" s="9" t="s">
        <v>60</v>
      </c>
      <c r="D19" s="9" t="s">
        <v>43</v>
      </c>
      <c r="E19" s="9" t="s">
        <v>52</v>
      </c>
      <c r="F19" s="12">
        <v>545000</v>
      </c>
      <c r="G19" s="9">
        <f t="shared" si="1"/>
        <v>1877</v>
      </c>
      <c r="H19" s="9">
        <v>1870</v>
      </c>
      <c r="I19" s="9">
        <v>1259</v>
      </c>
    </row>
    <row r="20" spans="1:9" ht="60" x14ac:dyDescent="0.25">
      <c r="A20" s="14" t="s">
        <v>61</v>
      </c>
      <c r="B20" s="9" t="s">
        <v>62</v>
      </c>
      <c r="C20" s="9" t="s">
        <v>63</v>
      </c>
      <c r="D20" s="9" t="s">
        <v>15</v>
      </c>
      <c r="E20" s="9">
        <v>2015</v>
      </c>
      <c r="F20" s="12">
        <v>15000000</v>
      </c>
      <c r="G20" s="9">
        <f t="shared" si="1"/>
        <v>1877</v>
      </c>
      <c r="H20" s="9">
        <v>1587</v>
      </c>
      <c r="I20" s="9">
        <v>1149</v>
      </c>
    </row>
    <row r="21" spans="1:9" ht="60" x14ac:dyDescent="0.25">
      <c r="A21" s="3" t="s">
        <v>64</v>
      </c>
      <c r="B21" s="9" t="s">
        <v>52</v>
      </c>
      <c r="C21" s="1" t="s">
        <v>65</v>
      </c>
      <c r="D21" s="9" t="s">
        <v>43</v>
      </c>
      <c r="E21" s="9">
        <v>2015</v>
      </c>
      <c r="F21" s="12">
        <v>3300000</v>
      </c>
      <c r="G21" s="9">
        <f t="shared" si="1"/>
        <v>1877</v>
      </c>
      <c r="H21" s="9">
        <v>1994</v>
      </c>
      <c r="I21" s="9">
        <v>1339</v>
      </c>
    </row>
    <row r="22" spans="1:9" ht="60" x14ac:dyDescent="0.25">
      <c r="A22" s="3" t="s">
        <v>66</v>
      </c>
      <c r="B22" s="9" t="s">
        <v>52</v>
      </c>
      <c r="C22" s="9" t="s">
        <v>67</v>
      </c>
      <c r="D22" s="9" t="s">
        <v>68</v>
      </c>
      <c r="E22" s="9">
        <v>2015</v>
      </c>
      <c r="F22" s="12">
        <v>18500000</v>
      </c>
      <c r="G22" s="9">
        <f t="shared" si="1"/>
        <v>1877</v>
      </c>
      <c r="H22" s="9">
        <v>2054</v>
      </c>
      <c r="I22" s="9">
        <v>1389</v>
      </c>
    </row>
    <row r="23" spans="1:9" ht="105" x14ac:dyDescent="0.25">
      <c r="A23" s="3" t="s">
        <v>69</v>
      </c>
      <c r="B23" s="9" t="s">
        <v>52</v>
      </c>
      <c r="C23" s="9" t="s">
        <v>70</v>
      </c>
      <c r="D23" s="9" t="s">
        <v>43</v>
      </c>
      <c r="E23" s="9">
        <v>2015</v>
      </c>
      <c r="F23" s="12">
        <v>12000000</v>
      </c>
      <c r="G23" s="9">
        <f t="shared" si="1"/>
        <v>1877</v>
      </c>
      <c r="H23" s="9">
        <v>2617</v>
      </c>
      <c r="I23" s="9">
        <v>1763</v>
      </c>
    </row>
    <row r="24" spans="1:9" ht="33" customHeight="1" x14ac:dyDescent="0.25">
      <c r="A24" s="13" t="s">
        <v>71</v>
      </c>
      <c r="B24" s="9" t="s">
        <v>52</v>
      </c>
      <c r="C24" s="9" t="s">
        <v>52</v>
      </c>
      <c r="D24" s="9" t="s">
        <v>43</v>
      </c>
      <c r="E24" s="9">
        <v>2014</v>
      </c>
      <c r="F24" s="12">
        <v>290235</v>
      </c>
      <c r="G24" s="9">
        <f t="shared" si="1"/>
        <v>1877</v>
      </c>
      <c r="H24" s="9">
        <v>2182</v>
      </c>
      <c r="I24" s="9">
        <v>1654</v>
      </c>
    </row>
    <row r="25" spans="1:9" ht="75" x14ac:dyDescent="0.25">
      <c r="A25" s="3" t="s">
        <v>72</v>
      </c>
      <c r="B25" s="9" t="s">
        <v>73</v>
      </c>
      <c r="C25" s="9" t="s">
        <v>74</v>
      </c>
      <c r="D25" s="9" t="s">
        <v>15</v>
      </c>
      <c r="E25" s="9">
        <v>2014</v>
      </c>
      <c r="F25" s="12">
        <v>59980140</v>
      </c>
      <c r="G25" s="9">
        <f t="shared" si="1"/>
        <v>1877</v>
      </c>
      <c r="H25" s="9">
        <v>4435</v>
      </c>
      <c r="I25" s="9">
        <v>1337</v>
      </c>
    </row>
    <row r="26" spans="1:9" ht="31.5" x14ac:dyDescent="0.25">
      <c r="A26" s="3" t="s">
        <v>75</v>
      </c>
      <c r="B26" s="9" t="s">
        <v>52</v>
      </c>
      <c r="C26" s="9" t="s">
        <v>76</v>
      </c>
      <c r="D26" s="9" t="s">
        <v>43</v>
      </c>
      <c r="E26" s="9">
        <v>2014</v>
      </c>
      <c r="F26" s="12">
        <v>2500000</v>
      </c>
      <c r="G26" s="9">
        <f t="shared" si="1"/>
        <v>1877</v>
      </c>
      <c r="H26" s="9">
        <v>1900</v>
      </c>
      <c r="I26" s="9">
        <v>1469</v>
      </c>
    </row>
    <row r="27" spans="1:9" ht="45" x14ac:dyDescent="0.25">
      <c r="A27" s="3" t="s">
        <v>77</v>
      </c>
      <c r="B27" s="9" t="s">
        <v>52</v>
      </c>
      <c r="C27" s="9" t="s">
        <v>52</v>
      </c>
      <c r="D27" s="9" t="s">
        <v>43</v>
      </c>
      <c r="E27" s="9">
        <v>2011</v>
      </c>
      <c r="F27" s="12">
        <v>868644</v>
      </c>
      <c r="G27" s="9">
        <f t="shared" si="1"/>
        <v>1877</v>
      </c>
      <c r="H27" s="9">
        <v>2223</v>
      </c>
      <c r="I27" s="9">
        <v>1299</v>
      </c>
    </row>
    <row r="28" spans="1:9" ht="45" x14ac:dyDescent="0.25">
      <c r="A28" s="3" t="s">
        <v>78</v>
      </c>
      <c r="B28" s="9" t="s">
        <v>79</v>
      </c>
      <c r="C28" s="9" t="str">
        <f>C22</f>
        <v> Dantec Dynamics A/S</v>
      </c>
      <c r="D28" s="9" t="str">
        <f>D22</f>
        <v>Дания</v>
      </c>
      <c r="E28" s="9">
        <v>2014</v>
      </c>
      <c r="F28" s="12" t="s">
        <v>80</v>
      </c>
      <c r="G28" s="9">
        <f t="shared" si="1"/>
        <v>1877</v>
      </c>
      <c r="H28" s="9">
        <v>1995</v>
      </c>
      <c r="I28" s="9">
        <v>1205</v>
      </c>
    </row>
    <row r="29" spans="1:9" ht="60" x14ac:dyDescent="0.25">
      <c r="A29" s="3" t="s">
        <v>81</v>
      </c>
      <c r="B29" s="9" t="s">
        <v>82</v>
      </c>
      <c r="C29" s="9" t="s">
        <v>84</v>
      </c>
      <c r="D29" s="9" t="s">
        <v>83</v>
      </c>
      <c r="E29" s="9">
        <v>2014</v>
      </c>
      <c r="F29" s="12" t="s">
        <v>85</v>
      </c>
      <c r="G29" s="9">
        <v>1581</v>
      </c>
      <c r="H29" s="9">
        <v>2378</v>
      </c>
      <c r="I29" s="9">
        <v>1632</v>
      </c>
    </row>
    <row r="30" spans="1:9" ht="45" x14ac:dyDescent="0.25">
      <c r="A30" s="3" t="s">
        <v>86</v>
      </c>
      <c r="B30" s="9" t="s">
        <v>87</v>
      </c>
      <c r="C30" s="9" t="s">
        <v>88</v>
      </c>
      <c r="D30" s="9" t="s">
        <v>43</v>
      </c>
      <c r="E30" s="9">
        <v>2021</v>
      </c>
      <c r="F30" s="12">
        <v>44990000</v>
      </c>
      <c r="G30" s="9">
        <v>1877</v>
      </c>
      <c r="H30" s="9">
        <v>2492</v>
      </c>
      <c r="I30" s="9">
        <v>570</v>
      </c>
    </row>
    <row r="31" spans="1:9" ht="60" x14ac:dyDescent="0.25">
      <c r="A31" s="3" t="s">
        <v>89</v>
      </c>
      <c r="B31" s="9" t="s">
        <v>90</v>
      </c>
      <c r="C31" s="9" t="s">
        <v>91</v>
      </c>
      <c r="D31" s="9" t="s">
        <v>43</v>
      </c>
      <c r="E31" s="9">
        <v>2021</v>
      </c>
      <c r="F31" s="12">
        <v>996000</v>
      </c>
      <c r="G31" s="9">
        <f>G30</f>
        <v>1877</v>
      </c>
      <c r="H31" s="9">
        <v>1695</v>
      </c>
      <c r="I31" s="9">
        <v>555</v>
      </c>
    </row>
    <row r="32" spans="1:9" ht="31.5" x14ac:dyDescent="0.25">
      <c r="A32" s="3" t="s">
        <v>92</v>
      </c>
      <c r="B32" s="9" t="s">
        <v>93</v>
      </c>
      <c r="C32" s="9" t="s">
        <v>94</v>
      </c>
      <c r="D32" s="9" t="s">
        <v>43</v>
      </c>
      <c r="E32" s="9">
        <v>2021</v>
      </c>
      <c r="F32" s="12">
        <v>490000</v>
      </c>
      <c r="G32" s="9">
        <v>1877</v>
      </c>
      <c r="H32" s="9">
        <v>1750</v>
      </c>
      <c r="I32" s="9">
        <v>630</v>
      </c>
    </row>
    <row r="33" spans="1:9" ht="60" x14ac:dyDescent="0.25">
      <c r="A33" s="3" t="s">
        <v>95</v>
      </c>
      <c r="B33" s="9" t="s">
        <v>96</v>
      </c>
      <c r="C33" s="9" t="s">
        <v>97</v>
      </c>
      <c r="D33" s="9" t="s">
        <v>43</v>
      </c>
      <c r="E33" s="9">
        <v>2021</v>
      </c>
      <c r="F33" s="12">
        <v>48500000</v>
      </c>
      <c r="G33" s="9">
        <v>1680</v>
      </c>
      <c r="H33" s="9">
        <v>1694</v>
      </c>
      <c r="I33" s="9">
        <v>204</v>
      </c>
    </row>
    <row r="34" spans="1:9" ht="45" x14ac:dyDescent="0.25">
      <c r="A34" s="3" t="s">
        <v>98</v>
      </c>
      <c r="B34" s="9" t="s">
        <v>99</v>
      </c>
      <c r="C34" s="9" t="s">
        <v>100</v>
      </c>
      <c r="D34" s="9" t="s">
        <v>43</v>
      </c>
      <c r="E34" s="9">
        <v>2021</v>
      </c>
      <c r="F34" s="12">
        <v>2674900</v>
      </c>
      <c r="G34" s="9">
        <v>1877</v>
      </c>
      <c r="H34" s="9">
        <v>1812</v>
      </c>
      <c r="I34" s="9">
        <v>1353</v>
      </c>
    </row>
  </sheetData>
  <mergeCells count="8">
    <mergeCell ref="H1:I1"/>
    <mergeCell ref="A1:A2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Windows User</cp:lastModifiedBy>
  <dcterms:created xsi:type="dcterms:W3CDTF">2015-06-05T18:17:20Z</dcterms:created>
  <dcterms:modified xsi:type="dcterms:W3CDTF">2022-05-17T09:36:16Z</dcterms:modified>
</cp:coreProperties>
</file>